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188" windowHeight="9000"/>
  </bookViews>
  <sheets>
    <sheet name="manual detection" sheetId="2" r:id="rId1"/>
    <sheet name="%error" sheetId="11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<sst xmlns="http://schemas.openxmlformats.org/spreadsheetml/2006/main" count="22" uniqueCount="15">
  <si>
    <t>M10</t>
  </si>
  <si>
    <t>7,8,10</t>
  </si>
  <si>
    <t>P10</t>
  </si>
  <si>
    <t>4,7,8</t>
  </si>
  <si>
    <t>CC 4533 1</t>
  </si>
  <si>
    <t>4,7,8,10,11,14</t>
  </si>
  <si>
    <t>CC 4533 2</t>
  </si>
  <si>
    <t>4,7,8,10,11</t>
  </si>
  <si>
    <t>C-5155</t>
  </si>
  <si>
    <t>SCRIPT 1</t>
  </si>
  <si>
    <t>MANUAL</t>
  </si>
  <si>
    <t>ERROR 1</t>
  </si>
  <si>
    <t>batch</t>
  </si>
  <si>
    <t>%</t>
  </si>
  <si>
    <t>C 5155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</si>
</sst>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-* #,##0_-;\-* #,##0_-;_-* &quot;-&quot;_-;_-@_-"/>
    <numFmt numFmtId="42" formatCode="_-&quot;£&quot;* #,##0_-;\-&quot;£&quot;* #,##0_-;_-&quot;£&quot;* &quot;-&quot;_-;_-@_-"/>
    <numFmt numFmtId="43" formatCode="_-* #,##0.00_-;\-* #,##0.00_-;_-* &quot;-&quot;??_-;_-@_-"/>
    <numFmt numFmtId="44" formatCode="_-&quot;£&quot;* #,##0.00_-;\-&quot;£&quot;* #,##0.00_-;_-&quot;£&quot;* &quot;-&quot;??_-;_-@_-"/>
  </numFmts>
  <fonts count="21">
    <font>
      <sz val="11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0" fillId="5" borderId="9" applyNumberFormat="0" applyFont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10" applyNumberFormat="0" applyFill="0" applyAlignment="0" applyProtection="0">
      <alignment vertical="center"/>
    </xf>
    <xf numFmtId="0" fontId="8" fillId="0" borderId="10" applyNumberFormat="0" applyFill="0" applyAlignment="0" applyProtection="0">
      <alignment vertical="center"/>
    </xf>
    <xf numFmtId="0" fontId="9" fillId="0" borderId="11" applyNumberFormat="0" applyFill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6" borderId="12" applyNumberFormat="0" applyAlignment="0" applyProtection="0">
      <alignment vertical="center"/>
    </xf>
    <xf numFmtId="0" fontId="11" fillId="7" borderId="13" applyNumberFormat="0" applyAlignment="0" applyProtection="0">
      <alignment vertical="center"/>
    </xf>
    <xf numFmtId="0" fontId="12" fillId="7" borderId="12" applyNumberFormat="0" applyAlignment="0" applyProtection="0">
      <alignment vertical="center"/>
    </xf>
    <xf numFmtId="0" fontId="13" fillId="8" borderId="14" applyNumberFormat="0" applyAlignment="0" applyProtection="0">
      <alignment vertical="center"/>
    </xf>
    <xf numFmtId="0" fontId="14" fillId="0" borderId="15" applyNumberFormat="0" applyFill="0" applyAlignment="0" applyProtection="0">
      <alignment vertical="center"/>
    </xf>
    <xf numFmtId="0" fontId="15" fillId="0" borderId="16" applyNumberFormat="0" applyFill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17" fillId="10" borderId="0" applyNumberFormat="0" applyBorder="0" applyAlignment="0" applyProtection="0">
      <alignment vertical="center"/>
    </xf>
    <xf numFmtId="0" fontId="18" fillId="11" borderId="0" applyNumberFormat="0" applyBorder="0" applyAlignment="0" applyProtection="0">
      <alignment vertical="center"/>
    </xf>
    <xf numFmtId="0" fontId="19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9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9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9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  <xf numFmtId="0" fontId="19" fillId="35" borderId="0" applyNumberFormat="0" applyBorder="0" applyAlignment="0" applyProtection="0">
      <alignment vertical="center"/>
    </xf>
  </cellStyleXfs>
  <cellXfs count="15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10" fontId="0" fillId="0" borderId="5" xfId="0" applyNumberFormat="1" applyBorder="1" applyAlignment="1">
      <alignment horizontal="center" vertical="center"/>
    </xf>
    <xf numFmtId="10" fontId="0" fillId="0" borderId="5" xfId="0" applyNumberForma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10" fontId="0" fillId="0" borderId="0" xfId="0" applyNumberFormat="1">
      <alignment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schemas.openxmlformats.org/officeDocument/2006/relationships/sharedStrings" Target="sharedString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26670</xdr:colOff>
      <xdr:row>0</xdr:row>
      <xdr:rowOff>0</xdr:rowOff>
    </xdr:from>
    <xdr:to>
      <xdr:col>13</xdr:col>
      <xdr:colOff>0</xdr:colOff>
      <xdr:row>17</xdr:row>
      <xdr:rowOff>109855</xdr:rowOff>
    </xdr:to>
    <xdr:pic>
      <xdr:nvPicPr>
        <xdr:cNvPr id="84" name="Picture 8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233670" y="0"/>
          <a:ext cx="3021330" cy="3218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419735</xdr:colOff>
      <xdr:row>0</xdr:row>
      <xdr:rowOff>0</xdr:rowOff>
    </xdr:from>
    <xdr:to>
      <xdr:col>12</xdr:col>
      <xdr:colOff>247015</xdr:colOff>
      <xdr:row>16</xdr:row>
      <xdr:rowOff>146050</xdr:rowOff>
    </xdr:to>
    <xdr:pic>
      <xdr:nvPicPr>
        <xdr:cNvPr id="147" name="Picture 14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17135" y="0"/>
          <a:ext cx="2875280" cy="3072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139700</xdr:colOff>
      <xdr:row>0</xdr:row>
      <xdr:rowOff>121920</xdr:rowOff>
    </xdr:from>
    <xdr:to>
      <xdr:col>13</xdr:col>
      <xdr:colOff>201295</xdr:colOff>
      <xdr:row>18</xdr:row>
      <xdr:rowOff>179070</xdr:rowOff>
    </xdr:to>
    <xdr:pic>
      <xdr:nvPicPr>
        <xdr:cNvPr id="19" name="Picture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346700" y="121920"/>
          <a:ext cx="3109595" cy="3348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33655</xdr:colOff>
      <xdr:row>19</xdr:row>
      <xdr:rowOff>8890</xdr:rowOff>
    </xdr:from>
    <xdr:to>
      <xdr:col>13</xdr:col>
      <xdr:colOff>226060</xdr:colOff>
      <xdr:row>38</xdr:row>
      <xdr:rowOff>0</xdr:rowOff>
    </xdr:to>
    <xdr:pic>
      <xdr:nvPicPr>
        <xdr:cNvPr id="99" name="Picture 9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240655" y="3483610"/>
          <a:ext cx="3240405" cy="3465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87630</xdr:colOff>
      <xdr:row>38</xdr:row>
      <xdr:rowOff>44450</xdr:rowOff>
    </xdr:from>
    <xdr:to>
      <xdr:col>13</xdr:col>
      <xdr:colOff>122555</xdr:colOff>
      <xdr:row>56</xdr:row>
      <xdr:rowOff>88900</xdr:rowOff>
    </xdr:to>
    <xdr:pic>
      <xdr:nvPicPr>
        <xdr:cNvPr id="118" name="Picture 11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294630" y="6993890"/>
          <a:ext cx="3082925" cy="3336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601980</xdr:colOff>
      <xdr:row>0</xdr:row>
      <xdr:rowOff>116205</xdr:rowOff>
    </xdr:from>
    <xdr:to>
      <xdr:col>8</xdr:col>
      <xdr:colOff>7620</xdr:colOff>
      <xdr:row>18</xdr:row>
      <xdr:rowOff>128270</xdr:rowOff>
    </xdr:to>
    <xdr:pic>
      <xdr:nvPicPr>
        <xdr:cNvPr id="120" name="Picture 11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151380" y="116205"/>
          <a:ext cx="3063240" cy="3303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70485</xdr:colOff>
      <xdr:row>19</xdr:row>
      <xdr:rowOff>19050</xdr:rowOff>
    </xdr:from>
    <xdr:to>
      <xdr:col>7</xdr:col>
      <xdr:colOff>596265</xdr:colOff>
      <xdr:row>36</xdr:row>
      <xdr:rowOff>118745</xdr:rowOff>
    </xdr:to>
    <xdr:pic>
      <xdr:nvPicPr>
        <xdr:cNvPr id="158" name="Picture 15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229485" y="3493770"/>
          <a:ext cx="2964180" cy="32086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43180</xdr:colOff>
      <xdr:row>38</xdr:row>
      <xdr:rowOff>156845</xdr:rowOff>
    </xdr:from>
    <xdr:to>
      <xdr:col>8</xdr:col>
      <xdr:colOff>16510</xdr:colOff>
      <xdr:row>56</xdr:row>
      <xdr:rowOff>128270</xdr:rowOff>
    </xdr:to>
    <xdr:pic>
      <xdr:nvPicPr>
        <xdr:cNvPr id="159" name="Picture 15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202180" y="7106285"/>
          <a:ext cx="3021330" cy="3263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12065</xdr:colOff>
      <xdr:row>57</xdr:row>
      <xdr:rowOff>95885</xdr:rowOff>
    </xdr:from>
    <xdr:to>
      <xdr:col>8</xdr:col>
      <xdr:colOff>70485</xdr:colOff>
      <xdr:row>75</xdr:row>
      <xdr:rowOff>154940</xdr:rowOff>
    </xdr:to>
    <xdr:pic>
      <xdr:nvPicPr>
        <xdr:cNvPr id="164" name="Picture 16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171065" y="10520045"/>
          <a:ext cx="3106420" cy="3350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149225</xdr:colOff>
      <xdr:row>57</xdr:row>
      <xdr:rowOff>65405</xdr:rowOff>
    </xdr:from>
    <xdr:to>
      <xdr:col>13</xdr:col>
      <xdr:colOff>295275</xdr:colOff>
      <xdr:row>75</xdr:row>
      <xdr:rowOff>153670</xdr:rowOff>
    </xdr:to>
    <xdr:pic>
      <xdr:nvPicPr>
        <xdr:cNvPr id="165" name="Picture 16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356225" y="10489565"/>
          <a:ext cx="3194050" cy="3380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8</xdr:col>
      <xdr:colOff>19050</xdr:colOff>
      <xdr:row>94</xdr:row>
      <xdr:rowOff>143510</xdr:rowOff>
    </xdr:to>
    <xdr:pic>
      <xdr:nvPicPr>
        <xdr:cNvPr id="171" name="Picture 17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159000" y="14081760"/>
          <a:ext cx="3067050" cy="3252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128270</xdr:colOff>
      <xdr:row>76</xdr:row>
      <xdr:rowOff>172085</xdr:rowOff>
    </xdr:from>
    <xdr:to>
      <xdr:col>13</xdr:col>
      <xdr:colOff>259080</xdr:colOff>
      <xdr:row>95</xdr:row>
      <xdr:rowOff>107315</xdr:rowOff>
    </xdr:to>
    <xdr:pic>
      <xdr:nvPicPr>
        <xdr:cNvPr id="176" name="Picture 17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335270" y="14070965"/>
          <a:ext cx="3178810" cy="3409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96</xdr:row>
      <xdr:rowOff>90170</xdr:rowOff>
    </xdr:from>
    <xdr:to>
      <xdr:col>7</xdr:col>
      <xdr:colOff>523240</xdr:colOff>
      <xdr:row>113</xdr:row>
      <xdr:rowOff>118745</xdr:rowOff>
    </xdr:to>
    <xdr:pic>
      <xdr:nvPicPr>
        <xdr:cNvPr id="178" name="Picture 17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187575" y="17646650"/>
          <a:ext cx="2933065" cy="3137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140970</xdr:colOff>
      <xdr:row>96</xdr:row>
      <xdr:rowOff>43815</xdr:rowOff>
    </xdr:from>
    <xdr:to>
      <xdr:col>13</xdr:col>
      <xdr:colOff>82550</xdr:colOff>
      <xdr:row>113</xdr:row>
      <xdr:rowOff>175260</xdr:rowOff>
    </xdr:to>
    <xdr:pic>
      <xdr:nvPicPr>
        <xdr:cNvPr id="179" name="Picture 17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347970" y="17600295"/>
          <a:ext cx="2989580" cy="3240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19685</xdr:colOff>
      <xdr:row>134</xdr:row>
      <xdr:rowOff>34290</xdr:rowOff>
    </xdr:from>
    <xdr:to>
      <xdr:col>7</xdr:col>
      <xdr:colOff>558165</xdr:colOff>
      <xdr:row>151</xdr:row>
      <xdr:rowOff>127635</xdr:rowOff>
    </xdr:to>
    <xdr:pic>
      <xdr:nvPicPr>
        <xdr:cNvPr id="184" name="Picture 183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178685" y="24540210"/>
          <a:ext cx="2976880" cy="3202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56515</xdr:colOff>
      <xdr:row>134</xdr:row>
      <xdr:rowOff>30480</xdr:rowOff>
    </xdr:from>
    <xdr:to>
      <xdr:col>13</xdr:col>
      <xdr:colOff>12700</xdr:colOff>
      <xdr:row>151</xdr:row>
      <xdr:rowOff>93980</xdr:rowOff>
    </xdr:to>
    <xdr:pic>
      <xdr:nvPicPr>
        <xdr:cNvPr id="185" name="Picture 184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263515" y="24536400"/>
          <a:ext cx="3004185" cy="317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5080</xdr:colOff>
      <xdr:row>152</xdr:row>
      <xdr:rowOff>13970</xdr:rowOff>
    </xdr:from>
    <xdr:to>
      <xdr:col>7</xdr:col>
      <xdr:colOff>536575</xdr:colOff>
      <xdr:row>169</xdr:row>
      <xdr:rowOff>19050</xdr:rowOff>
    </xdr:to>
    <xdr:pic>
      <xdr:nvPicPr>
        <xdr:cNvPr id="190" name="Picture 18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164080" y="27811730"/>
          <a:ext cx="2969895" cy="3114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20320</xdr:colOff>
      <xdr:row>152</xdr:row>
      <xdr:rowOff>4445</xdr:rowOff>
    </xdr:from>
    <xdr:to>
      <xdr:col>12</xdr:col>
      <xdr:colOff>524510</xdr:colOff>
      <xdr:row>168</xdr:row>
      <xdr:rowOff>179705</xdr:rowOff>
    </xdr:to>
    <xdr:pic>
      <xdr:nvPicPr>
        <xdr:cNvPr id="191" name="Picture 19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227320" y="27802205"/>
          <a:ext cx="2942590" cy="3101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169</xdr:row>
      <xdr:rowOff>75565</xdr:rowOff>
    </xdr:from>
    <xdr:to>
      <xdr:col>8</xdr:col>
      <xdr:colOff>8255</xdr:colOff>
      <xdr:row>186</xdr:row>
      <xdr:rowOff>180340</xdr:rowOff>
    </xdr:to>
    <xdr:pic>
      <xdr:nvPicPr>
        <xdr:cNvPr id="196" name="Picture 19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178050" y="30982285"/>
          <a:ext cx="3037205" cy="3213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52705</xdr:colOff>
      <xdr:row>169</xdr:row>
      <xdr:rowOff>48895</xdr:rowOff>
    </xdr:from>
    <xdr:to>
      <xdr:col>13</xdr:col>
      <xdr:colOff>63500</xdr:colOff>
      <xdr:row>186</xdr:row>
      <xdr:rowOff>160655</xdr:rowOff>
    </xdr:to>
    <xdr:pic>
      <xdr:nvPicPr>
        <xdr:cNvPr id="197" name="Picture 19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259705" y="30955615"/>
          <a:ext cx="3058795" cy="3220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</xdr:colOff>
      <xdr:row>187</xdr:row>
      <xdr:rowOff>64770</xdr:rowOff>
    </xdr:from>
    <xdr:to>
      <xdr:col>8</xdr:col>
      <xdr:colOff>13335</xdr:colOff>
      <xdr:row>205</xdr:row>
      <xdr:rowOff>49530</xdr:rowOff>
    </xdr:to>
    <xdr:pic>
      <xdr:nvPicPr>
        <xdr:cNvPr id="202" name="Picture 20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164715" y="34263330"/>
          <a:ext cx="3055620" cy="327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40640</xdr:colOff>
      <xdr:row>187</xdr:row>
      <xdr:rowOff>13970</xdr:rowOff>
    </xdr:from>
    <xdr:to>
      <xdr:col>13</xdr:col>
      <xdr:colOff>181610</xdr:colOff>
      <xdr:row>205</xdr:row>
      <xdr:rowOff>86360</xdr:rowOff>
    </xdr:to>
    <xdr:pic>
      <xdr:nvPicPr>
        <xdr:cNvPr id="203" name="Picture 20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247640" y="34212530"/>
          <a:ext cx="3188970" cy="3364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19685</xdr:colOff>
      <xdr:row>205</xdr:row>
      <xdr:rowOff>127000</xdr:rowOff>
    </xdr:from>
    <xdr:to>
      <xdr:col>7</xdr:col>
      <xdr:colOff>595630</xdr:colOff>
      <xdr:row>223</xdr:row>
      <xdr:rowOff>88265</xdr:rowOff>
    </xdr:to>
    <xdr:pic>
      <xdr:nvPicPr>
        <xdr:cNvPr id="219" name="Picture 21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2178685" y="37617400"/>
          <a:ext cx="3014345" cy="3253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31750</xdr:colOff>
      <xdr:row>205</xdr:row>
      <xdr:rowOff>105410</xdr:rowOff>
    </xdr:from>
    <xdr:to>
      <xdr:col>13</xdr:col>
      <xdr:colOff>109220</xdr:colOff>
      <xdr:row>223</xdr:row>
      <xdr:rowOff>109220</xdr:rowOff>
    </xdr:to>
    <xdr:pic>
      <xdr:nvPicPr>
        <xdr:cNvPr id="221" name="Picture 22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238750" y="37595810"/>
          <a:ext cx="3125470" cy="3295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15875</xdr:colOff>
      <xdr:row>223</xdr:row>
      <xdr:rowOff>177165</xdr:rowOff>
    </xdr:from>
    <xdr:to>
      <xdr:col>7</xdr:col>
      <xdr:colOff>557530</xdr:colOff>
      <xdr:row>241</xdr:row>
      <xdr:rowOff>78740</xdr:rowOff>
    </xdr:to>
    <xdr:pic>
      <xdr:nvPicPr>
        <xdr:cNvPr id="229" name="Picture 228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174875" y="40959405"/>
          <a:ext cx="2980055" cy="3193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586105</xdr:colOff>
      <xdr:row>223</xdr:row>
      <xdr:rowOff>115570</xdr:rowOff>
    </xdr:from>
    <xdr:to>
      <xdr:col>13</xdr:col>
      <xdr:colOff>94615</xdr:colOff>
      <xdr:row>241</xdr:row>
      <xdr:rowOff>173990</xdr:rowOff>
    </xdr:to>
    <xdr:pic>
      <xdr:nvPicPr>
        <xdr:cNvPr id="230" name="Picture 2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183505" y="40897810"/>
          <a:ext cx="3166110" cy="3350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12065</xdr:colOff>
      <xdr:row>242</xdr:row>
      <xdr:rowOff>154305</xdr:rowOff>
    </xdr:from>
    <xdr:to>
      <xdr:col>7</xdr:col>
      <xdr:colOff>507365</xdr:colOff>
      <xdr:row>259</xdr:row>
      <xdr:rowOff>125730</xdr:rowOff>
    </xdr:to>
    <xdr:pic>
      <xdr:nvPicPr>
        <xdr:cNvPr id="231" name="Picture 23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171065" y="44411265"/>
          <a:ext cx="2933700" cy="3080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608965</xdr:colOff>
      <xdr:row>242</xdr:row>
      <xdr:rowOff>182245</xdr:rowOff>
    </xdr:from>
    <xdr:to>
      <xdr:col>12</xdr:col>
      <xdr:colOff>499110</xdr:colOff>
      <xdr:row>259</xdr:row>
      <xdr:rowOff>182245</xdr:rowOff>
    </xdr:to>
    <xdr:pic>
      <xdr:nvPicPr>
        <xdr:cNvPr id="232" name="Picture 23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206365" y="44439205"/>
          <a:ext cx="2938145" cy="3108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581025</xdr:colOff>
      <xdr:row>260</xdr:row>
      <xdr:rowOff>11430</xdr:rowOff>
    </xdr:from>
    <xdr:to>
      <xdr:col>7</xdr:col>
      <xdr:colOff>557530</xdr:colOff>
      <xdr:row>277</xdr:row>
      <xdr:rowOff>159385</xdr:rowOff>
    </xdr:to>
    <xdr:pic>
      <xdr:nvPicPr>
        <xdr:cNvPr id="233" name="Picture 232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130425" y="47560230"/>
          <a:ext cx="3024505" cy="3256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569595</xdr:colOff>
      <xdr:row>259</xdr:row>
      <xdr:rowOff>182245</xdr:rowOff>
    </xdr:from>
    <xdr:to>
      <xdr:col>12</xdr:col>
      <xdr:colOff>608330</xdr:colOff>
      <xdr:row>277</xdr:row>
      <xdr:rowOff>144780</xdr:rowOff>
    </xdr:to>
    <xdr:pic>
      <xdr:nvPicPr>
        <xdr:cNvPr id="234" name="Picture 23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166995" y="47548165"/>
          <a:ext cx="3086735" cy="325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608330</xdr:colOff>
      <xdr:row>278</xdr:row>
      <xdr:rowOff>0</xdr:rowOff>
    </xdr:from>
    <xdr:to>
      <xdr:col>8</xdr:col>
      <xdr:colOff>26670</xdr:colOff>
      <xdr:row>296</xdr:row>
      <xdr:rowOff>10795</xdr:rowOff>
    </xdr:to>
    <xdr:pic>
      <xdr:nvPicPr>
        <xdr:cNvPr id="235" name="Picture 23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157730" y="50840640"/>
          <a:ext cx="3075940" cy="3302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60325</xdr:colOff>
      <xdr:row>277</xdr:row>
      <xdr:rowOff>156210</xdr:rowOff>
    </xdr:from>
    <xdr:to>
      <xdr:col>13</xdr:col>
      <xdr:colOff>140970</xdr:colOff>
      <xdr:row>295</xdr:row>
      <xdr:rowOff>175260</xdr:rowOff>
    </xdr:to>
    <xdr:pic>
      <xdr:nvPicPr>
        <xdr:cNvPr id="236" name="Picture 235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267325" y="50813970"/>
          <a:ext cx="3128645" cy="3310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608330</xdr:colOff>
      <xdr:row>297</xdr:row>
      <xdr:rowOff>0</xdr:rowOff>
    </xdr:from>
    <xdr:to>
      <xdr:col>8</xdr:col>
      <xdr:colOff>74930</xdr:colOff>
      <xdr:row>315</xdr:row>
      <xdr:rowOff>58420</xdr:rowOff>
    </xdr:to>
    <xdr:pic>
      <xdr:nvPicPr>
        <xdr:cNvPr id="237" name="Picture 236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157730" y="54315360"/>
          <a:ext cx="3124200" cy="3350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153670</xdr:colOff>
      <xdr:row>296</xdr:row>
      <xdr:rowOff>102235</xdr:rowOff>
    </xdr:from>
    <xdr:to>
      <xdr:col>13</xdr:col>
      <xdr:colOff>381000</xdr:colOff>
      <xdr:row>315</xdr:row>
      <xdr:rowOff>66675</xdr:rowOff>
    </xdr:to>
    <xdr:pic>
      <xdr:nvPicPr>
        <xdr:cNvPr id="238" name="Picture 237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360670" y="54234715"/>
          <a:ext cx="3275330" cy="3439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608965</xdr:colOff>
      <xdr:row>316</xdr:row>
      <xdr:rowOff>0</xdr:rowOff>
    </xdr:from>
    <xdr:to>
      <xdr:col>8</xdr:col>
      <xdr:colOff>134620</xdr:colOff>
      <xdr:row>334</xdr:row>
      <xdr:rowOff>113030</xdr:rowOff>
    </xdr:to>
    <xdr:pic>
      <xdr:nvPicPr>
        <xdr:cNvPr id="239" name="Picture 238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158365" y="57790080"/>
          <a:ext cx="3183255" cy="3404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155575</xdr:colOff>
      <xdr:row>315</xdr:row>
      <xdr:rowOff>156210</xdr:rowOff>
    </xdr:from>
    <xdr:to>
      <xdr:col>13</xdr:col>
      <xdr:colOff>372745</xdr:colOff>
      <xdr:row>334</xdr:row>
      <xdr:rowOff>128905</xdr:rowOff>
    </xdr:to>
    <xdr:pic>
      <xdr:nvPicPr>
        <xdr:cNvPr id="240" name="Picture 239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362575" y="57763410"/>
          <a:ext cx="3265170" cy="3447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608330</xdr:colOff>
      <xdr:row>335</xdr:row>
      <xdr:rowOff>22225</xdr:rowOff>
    </xdr:from>
    <xdr:to>
      <xdr:col>8</xdr:col>
      <xdr:colOff>95250</xdr:colOff>
      <xdr:row>353</xdr:row>
      <xdr:rowOff>103505</xdr:rowOff>
    </xdr:to>
    <xdr:pic>
      <xdr:nvPicPr>
        <xdr:cNvPr id="241" name="Picture 240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157730" y="61287025"/>
          <a:ext cx="3144520" cy="3373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195580</xdr:colOff>
      <xdr:row>334</xdr:row>
      <xdr:rowOff>154305</xdr:rowOff>
    </xdr:from>
    <xdr:to>
      <xdr:col>13</xdr:col>
      <xdr:colOff>414020</xdr:colOff>
      <xdr:row>353</xdr:row>
      <xdr:rowOff>121285</xdr:rowOff>
    </xdr:to>
    <xdr:pic>
      <xdr:nvPicPr>
        <xdr:cNvPr id="242" name="Picture 241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5402580" y="61236225"/>
          <a:ext cx="3266440" cy="3441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608965</xdr:colOff>
      <xdr:row>354</xdr:row>
      <xdr:rowOff>0</xdr:rowOff>
    </xdr:from>
    <xdr:to>
      <xdr:col>8</xdr:col>
      <xdr:colOff>128270</xdr:colOff>
      <xdr:row>372</xdr:row>
      <xdr:rowOff>132080</xdr:rowOff>
    </xdr:to>
    <xdr:pic>
      <xdr:nvPicPr>
        <xdr:cNvPr id="243" name="Picture 24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158365" y="64739520"/>
          <a:ext cx="3176905" cy="342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234950</xdr:colOff>
      <xdr:row>353</xdr:row>
      <xdr:rowOff>169545</xdr:rowOff>
    </xdr:from>
    <xdr:to>
      <xdr:col>13</xdr:col>
      <xdr:colOff>462915</xdr:colOff>
      <xdr:row>372</xdr:row>
      <xdr:rowOff>151130</xdr:rowOff>
    </xdr:to>
    <xdr:pic>
      <xdr:nvPicPr>
        <xdr:cNvPr id="244" name="Picture 243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5441950" y="64726185"/>
          <a:ext cx="3275965" cy="3456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608965</xdr:colOff>
      <xdr:row>373</xdr:row>
      <xdr:rowOff>0</xdr:rowOff>
    </xdr:from>
    <xdr:to>
      <xdr:col>8</xdr:col>
      <xdr:colOff>135255</xdr:colOff>
      <xdr:row>391</xdr:row>
      <xdr:rowOff>145415</xdr:rowOff>
    </xdr:to>
    <xdr:pic>
      <xdr:nvPicPr>
        <xdr:cNvPr id="245" name="Picture 24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2158365" y="68214240"/>
          <a:ext cx="3183890" cy="3437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208280</xdr:colOff>
      <xdr:row>373</xdr:row>
      <xdr:rowOff>35560</xdr:rowOff>
    </xdr:from>
    <xdr:to>
      <xdr:col>13</xdr:col>
      <xdr:colOff>433705</xdr:colOff>
      <xdr:row>392</xdr:row>
      <xdr:rowOff>7620</xdr:rowOff>
    </xdr:to>
    <xdr:pic>
      <xdr:nvPicPr>
        <xdr:cNvPr id="246" name="Picture 245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5415280" y="68249800"/>
          <a:ext cx="3273425" cy="344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608330</xdr:colOff>
      <xdr:row>393</xdr:row>
      <xdr:rowOff>0</xdr:rowOff>
    </xdr:from>
    <xdr:to>
      <xdr:col>8</xdr:col>
      <xdr:colOff>224155</xdr:colOff>
      <xdr:row>412</xdr:row>
      <xdr:rowOff>84455</xdr:rowOff>
    </xdr:to>
    <xdr:pic>
      <xdr:nvPicPr>
        <xdr:cNvPr id="247" name="Picture 24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2157730" y="71871840"/>
          <a:ext cx="3273425" cy="355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302260</xdr:colOff>
      <xdr:row>392</xdr:row>
      <xdr:rowOff>76200</xdr:rowOff>
    </xdr:from>
    <xdr:to>
      <xdr:col>14</xdr:col>
      <xdr:colOff>69215</xdr:colOff>
      <xdr:row>412</xdr:row>
      <xdr:rowOff>36195</xdr:rowOff>
    </xdr:to>
    <xdr:pic>
      <xdr:nvPicPr>
        <xdr:cNvPr id="248" name="Picture 24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5509260" y="71765160"/>
          <a:ext cx="3424555" cy="3617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608965</xdr:colOff>
      <xdr:row>412</xdr:row>
      <xdr:rowOff>182245</xdr:rowOff>
    </xdr:from>
    <xdr:to>
      <xdr:col>8</xdr:col>
      <xdr:colOff>264160</xdr:colOff>
      <xdr:row>432</xdr:row>
      <xdr:rowOff>86995</xdr:rowOff>
    </xdr:to>
    <xdr:pic>
      <xdr:nvPicPr>
        <xdr:cNvPr id="249" name="Picture 248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2158365" y="75528805"/>
          <a:ext cx="3312795" cy="3562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355600</xdr:colOff>
      <xdr:row>412</xdr:row>
      <xdr:rowOff>140970</xdr:rowOff>
    </xdr:from>
    <xdr:to>
      <xdr:col>14</xdr:col>
      <xdr:colOff>85725</xdr:colOff>
      <xdr:row>432</xdr:row>
      <xdr:rowOff>57785</xdr:rowOff>
    </xdr:to>
    <xdr:pic>
      <xdr:nvPicPr>
        <xdr:cNvPr id="250" name="Picture 24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5562600" y="75487530"/>
          <a:ext cx="3387725" cy="3574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608330</xdr:colOff>
      <xdr:row>432</xdr:row>
      <xdr:rowOff>181610</xdr:rowOff>
    </xdr:from>
    <xdr:to>
      <xdr:col>8</xdr:col>
      <xdr:colOff>299085</xdr:colOff>
      <xdr:row>452</xdr:row>
      <xdr:rowOff>71755</xdr:rowOff>
    </xdr:to>
    <xdr:pic>
      <xdr:nvPicPr>
        <xdr:cNvPr id="251" name="Picture 25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2157730" y="79185770"/>
          <a:ext cx="3348355" cy="3547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342265</xdr:colOff>
      <xdr:row>432</xdr:row>
      <xdr:rowOff>128270</xdr:rowOff>
    </xdr:from>
    <xdr:to>
      <xdr:col>14</xdr:col>
      <xdr:colOff>121920</xdr:colOff>
      <xdr:row>452</xdr:row>
      <xdr:rowOff>117475</xdr:rowOff>
    </xdr:to>
    <xdr:pic>
      <xdr:nvPicPr>
        <xdr:cNvPr id="252" name="Picture 251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5549265" y="79132430"/>
          <a:ext cx="3437255" cy="3646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608965</xdr:colOff>
      <xdr:row>115</xdr:row>
      <xdr:rowOff>0</xdr:rowOff>
    </xdr:from>
    <xdr:to>
      <xdr:col>7</xdr:col>
      <xdr:colOff>412115</xdr:colOff>
      <xdr:row>131</xdr:row>
      <xdr:rowOff>154940</xdr:rowOff>
    </xdr:to>
    <xdr:pic>
      <xdr:nvPicPr>
        <xdr:cNvPr id="253" name="Picture 252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2158365" y="21031200"/>
          <a:ext cx="2851150" cy="3081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33655</xdr:colOff>
      <xdr:row>114</xdr:row>
      <xdr:rowOff>128270</xdr:rowOff>
    </xdr:from>
    <xdr:to>
      <xdr:col>13</xdr:col>
      <xdr:colOff>33020</xdr:colOff>
      <xdr:row>132</xdr:row>
      <xdr:rowOff>29210</xdr:rowOff>
    </xdr:to>
    <xdr:pic>
      <xdr:nvPicPr>
        <xdr:cNvPr id="254" name="Picture 253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5240655" y="20976590"/>
          <a:ext cx="3047365" cy="31927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C438"/>
  <sheetViews>
    <sheetView tabSelected="1" zoomScale="57" zoomScaleNormal="57" workbookViewId="0">
      <selection activeCell="S14" sqref="S14"/>
    </sheetView>
  </sheetViews>
  <sheetFormatPr defaultColWidth="8.88888888888889" defaultRowHeight="14.4" outlineLevelCol="2"/>
  <cols>
    <col min="1" max="1" width="9.11111111111111" customWidth="1"/>
    <col min="2" max="2" width="13.4814814814815" customWidth="1"/>
  </cols>
  <sheetData>
    <row r="2" spans="1:3">
      <c r="A2" t="s">
        <v>0</v>
      </c>
      <c r="B2" t="s">
        <v>1</v>
      </c>
      <c r="C2">
        <v>7</v>
      </c>
    </row>
    <row r="7" spans="2:3">
      <c r="B7">
        <v>18</v>
      </c>
      <c r="C7">
        <v>282</v>
      </c>
    </row>
    <row r="8" spans="2:2">
      <c r="B8" s="14">
        <f>B7/C7</f>
        <v>0.0638297872340425</v>
      </c>
    </row>
    <row r="20" spans="3:3">
      <c r="C20">
        <v>8</v>
      </c>
    </row>
    <row r="24" spans="2:3">
      <c r="B24">
        <v>5</v>
      </c>
      <c r="C24">
        <v>146</v>
      </c>
    </row>
    <row r="25" spans="2:2">
      <c r="B25" s="14">
        <f>B24/C24</f>
        <v>0.0342465753424658</v>
      </c>
    </row>
    <row r="39" spans="3:3">
      <c r="C39">
        <v>10</v>
      </c>
    </row>
    <row r="43" spans="2:3">
      <c r="B43">
        <v>1</v>
      </c>
      <c r="C43">
        <v>105</v>
      </c>
    </row>
    <row r="44" spans="2:2">
      <c r="B44" s="14">
        <f>B43/C43</f>
        <v>0.00952380952380952</v>
      </c>
    </row>
    <row r="59" spans="1:3">
      <c r="A59" t="s">
        <v>2</v>
      </c>
      <c r="B59" t="s">
        <v>3</v>
      </c>
      <c r="C59">
        <v>4</v>
      </c>
    </row>
    <row r="63" spans="2:3">
      <c r="B63">
        <v>256</v>
      </c>
      <c r="C63">
        <v>426</v>
      </c>
    </row>
    <row r="64" spans="2:2">
      <c r="B64" s="14">
        <f>B63/C63</f>
        <v>0.60093896713615</v>
      </c>
    </row>
    <row r="78" spans="3:3">
      <c r="C78">
        <v>7</v>
      </c>
    </row>
    <row r="82" spans="2:3">
      <c r="B82">
        <v>58</v>
      </c>
      <c r="C82">
        <v>145</v>
      </c>
    </row>
    <row r="83" spans="2:2">
      <c r="B83" s="14">
        <f>B82/C82</f>
        <v>0.4</v>
      </c>
    </row>
    <row r="98" spans="3:3">
      <c r="C98">
        <v>8</v>
      </c>
    </row>
    <row r="101" spans="2:3">
      <c r="B101">
        <v>77</v>
      </c>
      <c r="C101">
        <v>142</v>
      </c>
    </row>
    <row r="102" spans="2:2">
      <c r="B102" s="14">
        <f>B101/C101</f>
        <v>0.542253521126761</v>
      </c>
    </row>
    <row r="116" spans="3:3">
      <c r="C116">
        <v>10</v>
      </c>
    </row>
    <row r="117" spans="2:3">
      <c r="B117">
        <v>51</v>
      </c>
      <c r="C117">
        <v>233</v>
      </c>
    </row>
    <row r="118" spans="2:2">
      <c r="B118" s="14">
        <f>B117/C117</f>
        <v>0.218884120171674</v>
      </c>
    </row>
    <row r="135" spans="1:3">
      <c r="A135" t="s">
        <v>4</v>
      </c>
      <c r="B135" t="s">
        <v>5</v>
      </c>
      <c r="C135">
        <v>4</v>
      </c>
    </row>
    <row r="140" spans="2:3">
      <c r="B140">
        <v>250</v>
      </c>
      <c r="C140">
        <v>348</v>
      </c>
    </row>
    <row r="141" spans="2:2">
      <c r="B141" s="14">
        <f>B140/C140</f>
        <v>0.718390804597701</v>
      </c>
    </row>
    <row r="153" spans="3:3">
      <c r="C153">
        <v>7</v>
      </c>
    </row>
    <row r="157" spans="2:3">
      <c r="B157">
        <v>215</v>
      </c>
      <c r="C157">
        <v>271</v>
      </c>
    </row>
    <row r="158" spans="2:2">
      <c r="B158" s="14">
        <f>B157/C157</f>
        <v>0.793357933579336</v>
      </c>
    </row>
    <row r="171" spans="3:3">
      <c r="C171">
        <v>8</v>
      </c>
    </row>
    <row r="176" spans="2:3">
      <c r="B176">
        <v>90</v>
      </c>
      <c r="C176">
        <v>110</v>
      </c>
    </row>
    <row r="177" spans="2:2">
      <c r="B177" s="14">
        <f>B176/C176</f>
        <v>0.818181818181818</v>
      </c>
    </row>
    <row r="189" spans="3:3">
      <c r="C189">
        <v>10</v>
      </c>
    </row>
    <row r="196" spans="2:3">
      <c r="B196">
        <v>77</v>
      </c>
      <c r="C196">
        <v>109</v>
      </c>
    </row>
    <row r="197" spans="2:2">
      <c r="B197" s="14">
        <f>B196/C196</f>
        <v>0.706422018348624</v>
      </c>
    </row>
    <row r="207" spans="3:3">
      <c r="C207">
        <v>11</v>
      </c>
    </row>
    <row r="212" spans="2:3">
      <c r="B212">
        <v>89</v>
      </c>
      <c r="C212">
        <v>123</v>
      </c>
    </row>
    <row r="213" spans="2:2">
      <c r="B213" s="14">
        <f>B212/C212</f>
        <v>0.723577235772358</v>
      </c>
    </row>
    <row r="225" spans="3:3">
      <c r="C225">
        <v>14</v>
      </c>
    </row>
    <row r="231" spans="2:3">
      <c r="B231">
        <v>108</v>
      </c>
      <c r="C231">
        <v>260</v>
      </c>
    </row>
    <row r="232" spans="2:2">
      <c r="B232" s="14">
        <f>B231/C231</f>
        <v>0.415384615384615</v>
      </c>
    </row>
    <row r="244" spans="1:3">
      <c r="A244" t="s">
        <v>6</v>
      </c>
      <c r="B244" t="s">
        <v>7</v>
      </c>
      <c r="C244">
        <v>4</v>
      </c>
    </row>
    <row r="249" spans="2:3">
      <c r="B249">
        <v>155</v>
      </c>
      <c r="C249">
        <v>206</v>
      </c>
    </row>
    <row r="250" spans="2:2">
      <c r="B250" s="14">
        <f>B249/C249</f>
        <v>0.752427184466019</v>
      </c>
    </row>
    <row r="262" spans="3:3">
      <c r="C262">
        <v>7</v>
      </c>
    </row>
    <row r="264" spans="2:3">
      <c r="B264">
        <v>165</v>
      </c>
      <c r="C264">
        <v>185</v>
      </c>
    </row>
    <row r="265" spans="2:2">
      <c r="B265" s="14">
        <f>B264/C264</f>
        <v>0.891891891891892</v>
      </c>
    </row>
    <row r="279" spans="3:3">
      <c r="C279">
        <v>8</v>
      </c>
    </row>
    <row r="282" spans="2:3">
      <c r="B282">
        <v>119</v>
      </c>
      <c r="C282">
        <v>138</v>
      </c>
    </row>
    <row r="283" spans="2:2">
      <c r="B283" s="14">
        <f>B282/C282</f>
        <v>0.86231884057971</v>
      </c>
    </row>
    <row r="298" spans="3:3">
      <c r="C298">
        <v>10</v>
      </c>
    </row>
    <row r="301" spans="2:3">
      <c r="B301">
        <v>117</v>
      </c>
      <c r="C301">
        <v>153</v>
      </c>
    </row>
    <row r="302" spans="2:2">
      <c r="B302" s="14">
        <f>B301/C301</f>
        <v>0.764705882352941</v>
      </c>
    </row>
    <row r="317" spans="3:3">
      <c r="C317">
        <v>11</v>
      </c>
    </row>
    <row r="321" spans="2:3">
      <c r="B321">
        <v>60</v>
      </c>
      <c r="C321">
        <v>100</v>
      </c>
    </row>
    <row r="322" spans="2:2">
      <c r="B322" s="14">
        <f>B321/C321</f>
        <v>0.6</v>
      </c>
    </row>
    <row r="337" spans="1:3">
      <c r="A337" t="s">
        <v>8</v>
      </c>
      <c r="B337" t="s">
        <v>7</v>
      </c>
      <c r="C337">
        <v>4</v>
      </c>
    </row>
    <row r="340" spans="2:3">
      <c r="B340">
        <v>185</v>
      </c>
      <c r="C340">
        <v>232</v>
      </c>
    </row>
    <row r="341" spans="2:2">
      <c r="B341" s="14">
        <f>B340/C340</f>
        <v>0.797413793103448</v>
      </c>
    </row>
    <row r="355" spans="3:3">
      <c r="C355">
        <v>7</v>
      </c>
    </row>
    <row r="357" spans="2:3">
      <c r="B357">
        <v>95</v>
      </c>
      <c r="C357">
        <v>114</v>
      </c>
    </row>
    <row r="358" spans="2:2">
      <c r="B358" s="14">
        <f>B357/C357</f>
        <v>0.833333333333333</v>
      </c>
    </row>
    <row r="374" spans="3:3">
      <c r="C374">
        <v>8</v>
      </c>
    </row>
    <row r="377" spans="2:3">
      <c r="B377">
        <v>102</v>
      </c>
      <c r="C377">
        <v>121</v>
      </c>
    </row>
    <row r="378" spans="2:2">
      <c r="B378" s="14">
        <f>B377/C377</f>
        <v>0.84297520661157</v>
      </c>
    </row>
    <row r="394" spans="3:3">
      <c r="C394">
        <v>10</v>
      </c>
    </row>
    <row r="397" spans="2:3">
      <c r="B397">
        <v>47</v>
      </c>
      <c r="C397">
        <v>73</v>
      </c>
    </row>
    <row r="398" spans="2:2">
      <c r="B398" s="14">
        <f>B397/C397</f>
        <v>0.643835616438356</v>
      </c>
    </row>
    <row r="414" spans="3:3">
      <c r="C414">
        <v>11</v>
      </c>
    </row>
    <row r="417" spans="2:3">
      <c r="B417">
        <v>28</v>
      </c>
      <c r="C417">
        <v>47</v>
      </c>
    </row>
    <row r="418" spans="2:2">
      <c r="B418" s="14">
        <f>B417/C417</f>
        <v>0.595744680851064</v>
      </c>
    </row>
    <row r="434" spans="3:3">
      <c r="C434">
        <v>14</v>
      </c>
    </row>
    <row r="437" spans="2:3">
      <c r="B437">
        <v>85</v>
      </c>
      <c r="C437">
        <v>192</v>
      </c>
    </row>
    <row r="438" spans="2:2">
      <c r="B438" s="14">
        <f>B437/C437</f>
        <v>0.442708333333333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26"/>
  <sheetViews>
    <sheetView zoomScale="76" zoomScaleNormal="76" workbookViewId="0">
      <selection activeCell="N15" sqref="N15"/>
    </sheetView>
  </sheetViews>
  <sheetFormatPr defaultColWidth="8.88888888888889" defaultRowHeight="14.4" outlineLevelCol="5"/>
  <sheetData>
    <row r="1" ht="15.15" spans="4:6">
      <c r="D1" s="1" t="s">
        <v>9</v>
      </c>
      <c r="E1" s="2" t="s">
        <v>10</v>
      </c>
      <c r="F1" s="3" t="s">
        <v>11</v>
      </c>
    </row>
    <row r="2" ht="15.15" spans="2:6">
      <c r="B2" s="4" t="s">
        <v>12</v>
      </c>
      <c r="C2" s="4"/>
      <c r="D2" s="5" t="s">
        <v>13</v>
      </c>
      <c r="E2" s="6" t="s">
        <v>13</v>
      </c>
      <c r="F2" s="7" t="s">
        <v>13</v>
      </c>
    </row>
    <row r="3" spans="2:6">
      <c r="B3" s="8" t="s">
        <v>0</v>
      </c>
      <c r="C3" s="8">
        <v>7</v>
      </c>
      <c r="D3" s="9">
        <v>0.0782608695652174</v>
      </c>
      <c r="E3" s="9">
        <v>0.0638297872340425</v>
      </c>
      <c r="F3" s="10">
        <f t="shared" ref="F3:F26" si="0">E3-D3</f>
        <v>-0.0144310823311748</v>
      </c>
    </row>
    <row r="4" spans="2:6">
      <c r="B4" s="8"/>
      <c r="C4" s="8">
        <v>8</v>
      </c>
      <c r="D4" s="9">
        <v>0.037593984962406</v>
      </c>
      <c r="E4" s="9">
        <v>0.0342465753424658</v>
      </c>
      <c r="F4" s="10">
        <f t="shared" si="0"/>
        <v>-0.00334740961994026</v>
      </c>
    </row>
    <row r="5" spans="2:6">
      <c r="B5" s="8"/>
      <c r="C5" s="8">
        <v>10</v>
      </c>
      <c r="D5" s="9">
        <v>0.0099009900990099</v>
      </c>
      <c r="E5" s="9">
        <v>0.00952380952380952</v>
      </c>
      <c r="F5" s="10">
        <f t="shared" si="0"/>
        <v>-0.000377180575200376</v>
      </c>
    </row>
    <row r="6" spans="2:6">
      <c r="B6" s="11" t="s">
        <v>2</v>
      </c>
      <c r="C6" s="8">
        <v>4</v>
      </c>
      <c r="D6" s="9">
        <v>0.648068669527897</v>
      </c>
      <c r="E6" s="9">
        <v>0.60093896713615</v>
      </c>
      <c r="F6" s="10">
        <f t="shared" si="0"/>
        <v>-0.0471297023917467</v>
      </c>
    </row>
    <row r="7" spans="2:6">
      <c r="B7" s="12"/>
      <c r="C7" s="8">
        <v>7</v>
      </c>
      <c r="D7" s="9">
        <v>0.424</v>
      </c>
      <c r="E7" s="9">
        <v>0.4</v>
      </c>
      <c r="F7" s="10">
        <f t="shared" si="0"/>
        <v>-0.024</v>
      </c>
    </row>
    <row r="8" spans="2:6">
      <c r="B8" s="12"/>
      <c r="C8" s="8">
        <v>8</v>
      </c>
      <c r="D8" s="9">
        <v>0.546875</v>
      </c>
      <c r="E8" s="9">
        <v>0.542253521126761</v>
      </c>
      <c r="F8" s="10">
        <f t="shared" si="0"/>
        <v>-0.00462147887323938</v>
      </c>
    </row>
    <row r="9" spans="2:6">
      <c r="B9" s="13"/>
      <c r="C9" s="8">
        <v>10</v>
      </c>
      <c r="D9" s="10">
        <v>0.246445497630332</v>
      </c>
      <c r="E9" s="10">
        <v>0.218884120171674</v>
      </c>
      <c r="F9" s="10">
        <f t="shared" si="0"/>
        <v>-0.0275613774586579</v>
      </c>
    </row>
    <row r="10" spans="2:6">
      <c r="B10" s="8" t="s">
        <v>4</v>
      </c>
      <c r="C10" s="8">
        <v>4</v>
      </c>
      <c r="D10" s="9">
        <v>0.746478873239437</v>
      </c>
      <c r="E10" s="9">
        <v>0.718390804597701</v>
      </c>
      <c r="F10" s="10">
        <f t="shared" si="0"/>
        <v>-0.0280880686417355</v>
      </c>
    </row>
    <row r="11" spans="2:6">
      <c r="B11" s="8"/>
      <c r="C11" s="8">
        <v>7</v>
      </c>
      <c r="D11" s="9">
        <v>0.795918367346939</v>
      </c>
      <c r="E11" s="9">
        <v>0.793357933579336</v>
      </c>
      <c r="F11" s="10">
        <f t="shared" si="0"/>
        <v>-0.00256043376760295</v>
      </c>
    </row>
    <row r="12" spans="2:6">
      <c r="B12" s="8"/>
      <c r="C12" s="8">
        <v>8</v>
      </c>
      <c r="D12" s="9">
        <v>0.858407079646018</v>
      </c>
      <c r="E12" s="9">
        <v>0.818181818181818</v>
      </c>
      <c r="F12" s="10">
        <f t="shared" si="0"/>
        <v>-0.0402252614641995</v>
      </c>
    </row>
    <row r="13" spans="2:6">
      <c r="B13" s="8"/>
      <c r="C13" s="8">
        <v>10</v>
      </c>
      <c r="D13" s="9">
        <v>0.726415094339623</v>
      </c>
      <c r="E13" s="9">
        <v>0.706422018348624</v>
      </c>
      <c r="F13" s="10">
        <f t="shared" si="0"/>
        <v>-0.0199930759909988</v>
      </c>
    </row>
    <row r="14" spans="2:6">
      <c r="B14" s="8"/>
      <c r="C14" s="8">
        <v>11</v>
      </c>
      <c r="D14" s="9">
        <v>0.755555555555556</v>
      </c>
      <c r="E14" s="9">
        <v>0.723577235772358</v>
      </c>
      <c r="F14" s="10">
        <f t="shared" si="0"/>
        <v>-0.0319783197831978</v>
      </c>
    </row>
    <row r="15" spans="2:6">
      <c r="B15" s="8"/>
      <c r="C15" s="8">
        <v>14</v>
      </c>
      <c r="D15" s="9">
        <v>0.44311377245509</v>
      </c>
      <c r="E15" s="9">
        <v>0.415384615384615</v>
      </c>
      <c r="F15" s="10">
        <f t="shared" si="0"/>
        <v>-0.0277291570704744</v>
      </c>
    </row>
    <row r="16" spans="2:6">
      <c r="B16" s="8" t="s">
        <v>6</v>
      </c>
      <c r="C16" s="8">
        <v>4</v>
      </c>
      <c r="D16" s="9">
        <v>0.795811518324607</v>
      </c>
      <c r="E16" s="9">
        <v>0.752427184466019</v>
      </c>
      <c r="F16" s="10">
        <f t="shared" si="0"/>
        <v>-0.0433843338585879</v>
      </c>
    </row>
    <row r="17" spans="2:6">
      <c r="B17" s="8"/>
      <c r="C17" s="8">
        <v>7</v>
      </c>
      <c r="D17" s="9">
        <v>0.890173410404624</v>
      </c>
      <c r="E17" s="9">
        <v>0.891891891891892</v>
      </c>
      <c r="F17" s="10">
        <f t="shared" si="0"/>
        <v>0.00171848148726761</v>
      </c>
    </row>
    <row r="18" spans="2:6">
      <c r="B18" s="8"/>
      <c r="C18" s="8">
        <v>8</v>
      </c>
      <c r="D18" s="9">
        <v>0.823529411764706</v>
      </c>
      <c r="E18" s="9">
        <v>0.86231884057971</v>
      </c>
      <c r="F18" s="10">
        <f t="shared" si="0"/>
        <v>0.0387894288150044</v>
      </c>
    </row>
    <row r="19" spans="2:6">
      <c r="B19" s="8"/>
      <c r="C19" s="8">
        <v>10</v>
      </c>
      <c r="D19" s="9">
        <v>0.766423357664234</v>
      </c>
      <c r="E19" s="9">
        <v>0.764705882352941</v>
      </c>
      <c r="F19" s="10">
        <f t="shared" si="0"/>
        <v>-0.0017174753112924</v>
      </c>
    </row>
    <row r="20" spans="2:6">
      <c r="B20" s="8"/>
      <c r="C20" s="8">
        <v>11</v>
      </c>
      <c r="D20" s="9">
        <v>0.625</v>
      </c>
      <c r="E20" s="9">
        <v>0.6</v>
      </c>
      <c r="F20" s="10">
        <f t="shared" si="0"/>
        <v>-0.025</v>
      </c>
    </row>
    <row r="21" spans="2:6">
      <c r="B21" s="11" t="s">
        <v>14</v>
      </c>
      <c r="C21" s="8">
        <v>4</v>
      </c>
      <c r="D21" s="9">
        <v>0.821782178217822</v>
      </c>
      <c r="E21" s="9">
        <v>0.797413793103448</v>
      </c>
      <c r="F21" s="10">
        <f t="shared" si="0"/>
        <v>-0.0243683851143734</v>
      </c>
    </row>
    <row r="22" spans="2:6">
      <c r="B22" s="12"/>
      <c r="C22" s="8">
        <v>7</v>
      </c>
      <c r="D22" s="9">
        <v>0.845454545454545</v>
      </c>
      <c r="E22" s="9">
        <v>0.833333333333333</v>
      </c>
      <c r="F22" s="10">
        <f t="shared" si="0"/>
        <v>-0.0121212121212121</v>
      </c>
    </row>
    <row r="23" spans="2:6">
      <c r="B23" s="12"/>
      <c r="C23" s="8">
        <v>8</v>
      </c>
      <c r="D23" s="9">
        <v>0.825</v>
      </c>
      <c r="E23" s="9">
        <v>0.84297520661157</v>
      </c>
      <c r="F23" s="10">
        <f t="shared" si="0"/>
        <v>0.0179752066115703</v>
      </c>
    </row>
    <row r="24" spans="2:6">
      <c r="B24" s="12"/>
      <c r="C24" s="8">
        <v>10</v>
      </c>
      <c r="D24" s="9">
        <v>0.698630136986301</v>
      </c>
      <c r="E24" s="9">
        <v>0.643835616438356</v>
      </c>
      <c r="F24" s="10">
        <f t="shared" si="0"/>
        <v>-0.0547945205479452</v>
      </c>
    </row>
    <row r="25" spans="2:6">
      <c r="B25" s="12"/>
      <c r="C25" s="8">
        <v>11</v>
      </c>
      <c r="D25" s="9">
        <v>0.644444444444444</v>
      </c>
      <c r="E25" s="9">
        <v>0.595744680851064</v>
      </c>
      <c r="F25" s="10">
        <f t="shared" si="0"/>
        <v>-0.0486997635933807</v>
      </c>
    </row>
    <row r="26" spans="2:6">
      <c r="B26" s="13"/>
      <c r="C26" s="8">
        <v>14</v>
      </c>
      <c r="D26" s="10">
        <v>0.467065868263473</v>
      </c>
      <c r="E26" s="10">
        <v>0.442708333333333</v>
      </c>
      <c r="F26" s="10">
        <f t="shared" si="0"/>
        <v>-0.0243575349301398</v>
      </c>
    </row>
  </sheetData>
  <mergeCells count="5">
    <mergeCell ref="B3:B5"/>
    <mergeCell ref="B6:B9"/>
    <mergeCell ref="B10:B15"/>
    <mergeCell ref="B16:B20"/>
    <mergeCell ref="B21:B26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manual detection</vt:lpstr>
      <vt:lpstr>%error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2025-01-26T13:57:00Z</dcterms:created>
  <dcterms:modified xsi:type="dcterms:W3CDTF">2025-04-08T14:27:37Z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ABD98330F47F4B438ABD95A9CE9D2F90_13</vt:lpwstr>
  </property>
  <property fmtid="{D5CDD505-2E9C-101B-9397-08002B2CF9AE}" pid="3" name="KSOProductBuildVer">
    <vt:lpwstr>2057-12.2.0.20326</vt:lpwstr>
  </property>
</Properties>
</file>